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eid\AppData\Roaming\CEDMSTEMP\"/>
    </mc:Choice>
  </mc:AlternateContent>
  <bookViews>
    <workbookView xWindow="0" yWindow="0" windowWidth="28800" windowHeight="12300"/>
  </bookViews>
  <sheets>
    <sheet name="Appendix 1" sheetId="4" r:id="rId1"/>
  </sheets>
  <definedNames>
    <definedName name="_xlnm.Print_Area" localSheetId="0">'Appendix 1'!$A$1:$G$91</definedName>
    <definedName name="_xlnm.Print_Titles" localSheetId="0">'Appendix 1'!$12:$12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1" i="4" l="1"/>
  <c r="A80" i="4" l="1"/>
  <c r="A78" i="4"/>
  <c r="A86" i="4" l="1"/>
  <c r="A83" i="4"/>
  <c r="A84" i="4" s="1"/>
  <c r="A72" i="4"/>
  <c r="A73" i="4" s="1"/>
  <c r="A74" i="4" s="1"/>
  <c r="A75" i="4" s="1"/>
  <c r="A76" i="4" s="1"/>
  <c r="A63" i="4"/>
  <c r="A64" i="4" s="1"/>
  <c r="A65" i="4" s="1"/>
  <c r="A66" i="4" s="1"/>
  <c r="A67" i="4" s="1"/>
  <c r="A68" i="4" s="1"/>
  <c r="A69" i="4" s="1"/>
  <c r="A70" i="4" s="1"/>
  <c r="A60" i="4"/>
  <c r="A61" i="4"/>
  <c r="A57" i="4"/>
  <c r="A55" i="4"/>
  <c r="A53" i="4"/>
  <c r="A49" i="4"/>
  <c r="A50" i="4" s="1"/>
  <c r="A51" i="4" s="1"/>
  <c r="A45" i="4"/>
  <c r="A46" i="4" s="1"/>
  <c r="A47" i="4" s="1"/>
  <c r="A43" i="4"/>
  <c r="A41" i="4"/>
  <c r="A39" i="4"/>
  <c r="A36" i="4"/>
  <c r="A34" i="4"/>
  <c r="A32" i="4"/>
  <c r="A30" i="4"/>
  <c r="A28" i="4"/>
  <c r="A24" i="4"/>
  <c r="A25" i="4" s="1"/>
  <c r="A26" i="4" s="1"/>
</calcChain>
</file>

<file path=xl/sharedStrings.xml><?xml version="1.0" encoding="utf-8"?>
<sst xmlns="http://schemas.openxmlformats.org/spreadsheetml/2006/main" count="209" uniqueCount="123">
  <si>
    <t>DESCRIPTION</t>
  </si>
  <si>
    <t>QTY</t>
  </si>
  <si>
    <t>ITEM NO.</t>
  </si>
  <si>
    <t>UNIT PRICE</t>
  </si>
  <si>
    <t>SCHEDULE OF QUANTITIES AND PRICES</t>
  </si>
  <si>
    <t>(Should there be any discrepancy in the information provided, the City’s original file copy shall prevail)</t>
  </si>
  <si>
    <t xml:space="preserve"> EXTENDED AMOUNT</t>
  </si>
  <si>
    <t>FORM OF TENDER</t>
  </si>
  <si>
    <t>Incidental to Contract</t>
  </si>
  <si>
    <t>Traffic Control and Management</t>
  </si>
  <si>
    <t>ENVIRONMENTAL PROTECTION</t>
  </si>
  <si>
    <t>CONCRETE WALKS, CURBS AND GUTTERS</t>
  </si>
  <si>
    <t>sq.m</t>
  </si>
  <si>
    <t>(All Tender and Contract Prices shall NOT include GST. GST will apply upon payment)</t>
  </si>
  <si>
    <t>tonne</t>
  </si>
  <si>
    <t>TRAFFIC CONTROL, VEHICLE ACCESS AND PARKING</t>
  </si>
  <si>
    <t>(see paragraph 5.3.1 of the Instruction to Tenderers)</t>
  </si>
  <si>
    <t>1.5.1</t>
  </si>
  <si>
    <t>PROJECT IDENTIFICATION</t>
  </si>
  <si>
    <t>Construction Zone Information Signs</t>
  </si>
  <si>
    <t>(1.4.5)</t>
  </si>
  <si>
    <t>ea.</t>
  </si>
  <si>
    <t>CLEARING AND GRUBBING</t>
  </si>
  <si>
    <t>ROADWAY EXCAVATION, EMBANKMENT AND COMPACTION</t>
  </si>
  <si>
    <t xml:space="preserve">sq.m </t>
  </si>
  <si>
    <t>(1.8.4)</t>
  </si>
  <si>
    <t>cu.m</t>
  </si>
  <si>
    <t>GRANULAR BASE</t>
  </si>
  <si>
    <t>(1.5.3)</t>
  </si>
  <si>
    <t>PAINTED PAVEMENT MARKINGS</t>
  </si>
  <si>
    <t>(1.4.1)</t>
  </si>
  <si>
    <t>SODDING</t>
  </si>
  <si>
    <t>(1.8.1)</t>
  </si>
  <si>
    <t>Sodding</t>
  </si>
  <si>
    <t>MANHOLES AND CATCHBASINS</t>
  </si>
  <si>
    <t>(1.4.3)</t>
  </si>
  <si>
    <t>(1.5.1)</t>
  </si>
  <si>
    <t>UNIT</t>
  </si>
  <si>
    <t>(1.3.1)</t>
  </si>
  <si>
    <t>(1.4.10)</t>
  </si>
  <si>
    <t>01 58 01S</t>
  </si>
  <si>
    <t>03 30 20S</t>
  </si>
  <si>
    <t>31 24 13S</t>
  </si>
  <si>
    <t>MMCD Ref. / (Supplementary Contract Specifications)</t>
  </si>
  <si>
    <t>(1.8.5)</t>
  </si>
  <si>
    <t>32 12 33</t>
  </si>
  <si>
    <t>SURFACE TREATMENTS</t>
  </si>
  <si>
    <t>01 57 01S</t>
  </si>
  <si>
    <t>(1.6.1)</t>
  </si>
  <si>
    <t>Structural Soil within Critical Root Zone of Existing Trees (Includes Geogrid)</t>
  </si>
  <si>
    <t>Romex Tree Pit - 50mm Thick - Romex Profi-DEKO c/w 9mm Clear Crush</t>
  </si>
  <si>
    <t>Tactile Strip - 24in x 60in - Access Tile, Yellow Colour, Removable Type</t>
  </si>
  <si>
    <t>ESC Supply &amp; Installation, Maintenance and Removal</t>
  </si>
  <si>
    <t>(1.8.10)</t>
  </si>
  <si>
    <t>STRUCTURAL SOIL</t>
  </si>
  <si>
    <t>(1.3.2)</t>
  </si>
  <si>
    <t>01 55 00S</t>
  </si>
  <si>
    <r>
      <t>Over Excavation Includes Excavation, Off Site Disposal, Backfill Material, Grading &amp; Compaction)</t>
    </r>
    <r>
      <rPr>
        <b/>
        <sz val="10"/>
        <rFont val="TheSansOffice"/>
        <family val="2"/>
      </rPr>
      <t xml:space="preserve"> - Provisional</t>
    </r>
  </si>
  <si>
    <t>32 91 13.23S</t>
  </si>
  <si>
    <t>Allowance</t>
  </si>
  <si>
    <t xml:space="preserve">SHRUB AND TREE PRESERVATION </t>
  </si>
  <si>
    <t>31 11 41S</t>
  </si>
  <si>
    <t xml:space="preserve"> APPENDIX 1</t>
  </si>
  <si>
    <t>Contract 72497</t>
  </si>
  <si>
    <t>Johnson MUP and Atlantic Sidewalk Rehabilitation</t>
  </si>
  <si>
    <r>
      <t>Hydro Excavation -</t>
    </r>
    <r>
      <rPr>
        <b/>
        <sz val="10"/>
        <rFont val="TheSansOffice"/>
        <family val="2"/>
      </rPr>
      <t xml:space="preserve"> Provisional</t>
    </r>
  </si>
  <si>
    <t>ATLANTIC AVENUE AND THE HIGH STREET</t>
  </si>
  <si>
    <t>JOHNSON STREET (GLEN DRIVE - BARNET HWY)</t>
  </si>
  <si>
    <t xml:space="preserve">month </t>
  </si>
  <si>
    <t>31 11 01S</t>
  </si>
  <si>
    <t>Clearing and Grubbing</t>
  </si>
  <si>
    <t>LS</t>
  </si>
  <si>
    <t xml:space="preserve">Removal and Disposal of Asphalt Flat Works </t>
  </si>
  <si>
    <t xml:space="preserve">Common Excavation including Off Site Disposal </t>
  </si>
  <si>
    <t xml:space="preserve">GRANULAR SUBBASE </t>
  </si>
  <si>
    <t>32 11 16.1S</t>
  </si>
  <si>
    <t>75mm Crushed Granular Subbase</t>
  </si>
  <si>
    <t xml:space="preserve">19mm Crushed Granular Base </t>
  </si>
  <si>
    <t>TOPSOIL AND FINISH GRADING</t>
  </si>
  <si>
    <t>Imported Topsoil (150mm)</t>
  </si>
  <si>
    <t>32 92 23S</t>
  </si>
  <si>
    <t>ATLANTIC AVENUE (PACIFIC ST - BALDWIN ST)</t>
  </si>
  <si>
    <t>Removal and Disposal of Concrete Pavers and Concrete Flat Works</t>
  </si>
  <si>
    <t xml:space="preserve">Tree Protection incl. Tree Protection Fencing as per COQ-R26 </t>
  </si>
  <si>
    <t>lin.m</t>
  </si>
  <si>
    <t>Remove and Dispose of Existing Tree Grates</t>
  </si>
  <si>
    <t>each</t>
  </si>
  <si>
    <t xml:space="preserve">Removal and Disposal of Concrete Flat Works </t>
  </si>
  <si>
    <t>Removal and Disposal of Existing Planters (including Curb Base, Allan Blocks, Topsoil, Landscaping and Delineators)</t>
  </si>
  <si>
    <t>Concrete Curb and Gutter - MMCD C4</t>
  </si>
  <si>
    <t xml:space="preserve">Concrete Curb and Gutter - MMCD C5 </t>
  </si>
  <si>
    <t xml:space="preserve">Concrete Curb and Gutter - Reversed MMCD C5 </t>
  </si>
  <si>
    <t>Concrete Curb and Gutter - MMCD C6</t>
  </si>
  <si>
    <t>Concrete Wheelchair Letdown as per COQ-C9C</t>
  </si>
  <si>
    <t>Stamped Concrete Median Infill - 100mm thick (incl. granular base)</t>
  </si>
  <si>
    <t>32 17 23S</t>
  </si>
  <si>
    <t>Supply and Installation of Thermoplastic Pavement Markings as shown in the Contract Drawings</t>
  </si>
  <si>
    <t>33 44 01S</t>
  </si>
  <si>
    <t>Manhole Adjustment Only</t>
  </si>
  <si>
    <t>(1.5.3.2)</t>
  </si>
  <si>
    <t>Relocate Existing Signage</t>
  </si>
  <si>
    <t>Removal and Disposal of Existing Curb</t>
  </si>
  <si>
    <t>32 12 16S</t>
  </si>
  <si>
    <t>HOT MIX ASPHALT CONCRETE PAVING</t>
  </si>
  <si>
    <t xml:space="preserve">tonne </t>
  </si>
  <si>
    <t>(1.3.3)</t>
  </si>
  <si>
    <t>32 11 23S</t>
  </si>
  <si>
    <t>1.3.1</t>
  </si>
  <si>
    <t xml:space="preserve">Concrete Sidewalk &amp; Boulevard - 100mm thick – Broom Finished c/w 100mm Granular Base, and as shown and described in the Contract Documents </t>
  </si>
  <si>
    <t xml:space="preserve">"Businesses Open Signage" </t>
  </si>
  <si>
    <t xml:space="preserve">Concrete Sidewalk - 100mm thick – Broom Finished c/w 100mm Granular Base, and as shown and described in the Contract Documents </t>
  </si>
  <si>
    <r>
      <t xml:space="preserve">19mm Granular Base (Variable Thickness) - </t>
    </r>
    <r>
      <rPr>
        <b/>
        <sz val="10"/>
        <rFont val="TheSansOffice"/>
        <family val="2"/>
      </rPr>
      <t>Provisional</t>
    </r>
  </si>
  <si>
    <t>(1.5.4.2)</t>
  </si>
  <si>
    <t>50mm Asphalt MUP - MMCD Upper Course #2</t>
  </si>
  <si>
    <t>Clearing and Grubbing (including Tree Removals)</t>
  </si>
  <si>
    <t>Total Tendered Price (exclude GST):</t>
  </si>
  <si>
    <t>(Transfer the amount to Form of Tender Summary Page 1)</t>
  </si>
  <si>
    <t xml:space="preserve">Name of Contractor: </t>
  </si>
  <si>
    <t>CMS Board x 1</t>
  </si>
  <si>
    <t>32 91 21S</t>
  </si>
  <si>
    <t>Asphaltic Concrete Paving - MMCD Upper Course #1 (50mm)</t>
  </si>
  <si>
    <t xml:space="preserve">Asphaltic Concrete Paving - MMCD Lower Course #1 (75mm) </t>
  </si>
  <si>
    <r>
      <t>Over Excavation Includes Excavation, Off Site Disposal, Backfill Material, Grading &amp; Compaction)</t>
    </r>
    <r>
      <rPr>
        <b/>
        <sz val="10"/>
        <rFont val="TheSansOffice"/>
        <family val="2"/>
      </rPr>
      <t xml:space="preserve"> - Provisional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</si>
</sst>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"/>
    <numFmt numFmtId="166" formatCode="&quot;$&quot;#,##0.00"/>
  </numFmts>
  <fonts count="2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9"/>
      <name val="TheSansOffice"/>
      <family val="2"/>
    </font>
    <font>
      <sz val="10"/>
      <name val="TheSansOffice"/>
      <family val="2"/>
    </font>
    <font>
      <b/>
      <sz val="10"/>
      <name val="TheSansOffice"/>
      <family val="2"/>
    </font>
    <font>
      <b/>
      <sz val="12"/>
      <name val="TheSansOffice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2"/>
      <name val="TheSansOffice"/>
      <family val="2"/>
    </font>
    <font>
      <sz val="15"/>
      <name val="TheSansOffice"/>
      <family val="2"/>
    </font>
    <font>
      <sz val="10"/>
      <name val="TheSansOffice"/>
      <family val="2"/>
    </font>
    <font>
      <b/>
      <sz val="10"/>
      <name val="TheSansOffice"/>
      <family val="2"/>
    </font>
    <font>
      <sz val="15"/>
      <name val="BC Sans"/>
    </font>
    <font>
      <b/>
      <sz val="12"/>
      <name val="BC Sans"/>
    </font>
    <font>
      <b/>
      <sz val="14"/>
      <name val="BC Sans"/>
    </font>
    <font>
      <sz val="14"/>
      <name val="BC Sans"/>
    </font>
    <font>
      <sz val="11"/>
      <name val="BC Sans"/>
    </font>
    <font>
      <sz val="12"/>
      <name val="BC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 applyNumberFormat="0" applyFill="0" applyBorder="0" applyProtection="0"/>
    <xf numFmtId="9" fontId="8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6" fontId="4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49" fontId="4" fillId="0" borderId="1" xfId="4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7" fillId="0" borderId="5" xfId="0" applyFont="1" applyBorder="1" applyAlignment="1">
      <alignment horizontal="right"/>
    </xf>
    <xf numFmtId="166" fontId="17" fillId="0" borderId="5" xfId="0" applyNumberFormat="1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3" fontId="20" fillId="0" borderId="0" xfId="4" applyNumberFormat="1" applyFont="1" applyFill="1" applyAlignment="1">
      <alignment horizontal="center" vertical="center"/>
    </xf>
    <xf numFmtId="166" fontId="19" fillId="0" borderId="0" xfId="4" applyNumberFormat="1" applyFont="1" applyFill="1" applyAlignment="1">
      <alignment horizontal="center" vertical="center"/>
    </xf>
    <xf numFmtId="166" fontId="19" fillId="0" borderId="5" xfId="4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</cellXfs>
  <cellStyles count="13">
    <cellStyle name="Currency" xfId="1" builtinId="4"/>
    <cellStyle name="Currency 2" xfId="2"/>
    <cellStyle name="Currency 2 2" xfId="9"/>
    <cellStyle name="Currency 3" xfId="8"/>
    <cellStyle name="Hyperlink 2" xfId="3"/>
    <cellStyle name="Hyperlink 2 2" xfId="10"/>
    <cellStyle name="Normal" xfId="0" builtinId="0"/>
    <cellStyle name="Normal 2" xfId="4"/>
    <cellStyle name="Normal 2 2" xfId="11"/>
    <cellStyle name="Normal 3" xfId="5"/>
    <cellStyle name="Normal 4" xfId="7"/>
    <cellStyle name="Percent 2" xfId="6"/>
    <cellStyle name="Percent 2 2" xfId="12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zeer Mojaab" id="{3C0786C8-E622-448C-914E-D40F52D3E073}" userId="S::nmojaab@binnie.com::6901f378-e713-4a3f-8782-5dafb05ef85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7" dT="2022-11-16T00:00:08.22" personId="{3C0786C8-E622-448C-914E-D40F52D3E073}" id="{9960D445-9266-403E-B084-E6C6192CCD7A}">
    <text>CA to add appropriate supplementary clause reference from the Tender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view="pageBreakPreview" topLeftCell="A37" zoomScaleNormal="100" zoomScaleSheetLayoutView="100" zoomScalePageLayoutView="55" workbookViewId="0">
      <selection activeCell="C44" sqref="C44"/>
    </sheetView>
  </sheetViews>
  <sheetFormatPr defaultColWidth="9.140625" defaultRowHeight="19.5"/>
  <cols>
    <col min="1" max="1" width="6" style="21" bestFit="1" customWidth="1"/>
    <col min="2" max="2" width="14" style="22" bestFit="1" customWidth="1"/>
    <col min="3" max="3" width="77.140625" style="22" customWidth="1"/>
    <col min="4" max="4" width="7.140625" style="22" customWidth="1"/>
    <col min="5" max="5" width="6.28515625" style="23" customWidth="1"/>
    <col min="6" max="6" width="12.5703125" style="24" customWidth="1"/>
    <col min="7" max="7" width="19.5703125" style="24" customWidth="1"/>
    <col min="8" max="9" width="9.140625" style="22" customWidth="1"/>
    <col min="10" max="16384" width="9.140625" style="22"/>
  </cols>
  <sheetData>
    <row r="1" spans="1:7" s="7" customFormat="1" ht="15.75">
      <c r="A1" s="63" t="s">
        <v>62</v>
      </c>
      <c r="B1" s="63"/>
      <c r="C1" s="63"/>
      <c r="D1" s="63"/>
      <c r="E1" s="63"/>
      <c r="F1" s="63"/>
      <c r="G1" s="63"/>
    </row>
    <row r="2" spans="1:7" s="7" customFormat="1" ht="15.75">
      <c r="A2" s="63" t="s">
        <v>7</v>
      </c>
      <c r="B2" s="63"/>
      <c r="C2" s="63"/>
      <c r="D2" s="63"/>
      <c r="E2" s="63"/>
      <c r="F2" s="63"/>
      <c r="G2" s="63"/>
    </row>
    <row r="3" spans="1:7" s="7" customFormat="1" ht="6" customHeight="1">
      <c r="A3" s="38"/>
      <c r="F3" s="9"/>
    </row>
    <row r="4" spans="1:7" s="7" customFormat="1" ht="15.75">
      <c r="A4" s="63" t="s">
        <v>63</v>
      </c>
      <c r="B4" s="63"/>
      <c r="C4" s="63"/>
      <c r="D4" s="63"/>
      <c r="E4" s="63"/>
      <c r="F4" s="63"/>
      <c r="G4" s="63"/>
    </row>
    <row r="5" spans="1:7" s="7" customFormat="1" ht="18" customHeight="1">
      <c r="A5" s="63" t="s">
        <v>64</v>
      </c>
      <c r="B5" s="63"/>
      <c r="C5" s="63"/>
      <c r="D5" s="63"/>
      <c r="E5" s="63"/>
      <c r="F5" s="63"/>
      <c r="G5" s="63"/>
    </row>
    <row r="6" spans="1:7" s="7" customFormat="1" ht="7.5" customHeight="1">
      <c r="A6" s="39"/>
      <c r="F6" s="9"/>
    </row>
    <row r="7" spans="1:7" s="7" customFormat="1" ht="15.75">
      <c r="A7" s="63" t="s">
        <v>4</v>
      </c>
      <c r="B7" s="63"/>
      <c r="C7" s="63"/>
      <c r="D7" s="63"/>
      <c r="E7" s="63"/>
      <c r="F7" s="63"/>
      <c r="G7" s="63"/>
    </row>
    <row r="8" spans="1:7" s="7" customFormat="1" ht="12.75">
      <c r="A8" s="64" t="s">
        <v>16</v>
      </c>
      <c r="B8" s="64"/>
      <c r="C8" s="64"/>
      <c r="D8" s="64"/>
      <c r="E8" s="64"/>
      <c r="F8" s="64"/>
      <c r="G8" s="64"/>
    </row>
    <row r="9" spans="1:7" s="7" customFormat="1" ht="12.75">
      <c r="A9" s="68" t="s">
        <v>13</v>
      </c>
      <c r="B9" s="68"/>
      <c r="C9" s="68"/>
      <c r="D9" s="68"/>
      <c r="E9" s="68"/>
      <c r="F9" s="68"/>
      <c r="G9" s="68"/>
    </row>
    <row r="10" spans="1:7" s="7" customFormat="1" ht="12.75">
      <c r="A10" s="68" t="s">
        <v>5</v>
      </c>
      <c r="B10" s="68"/>
      <c r="C10" s="68"/>
      <c r="D10" s="68"/>
      <c r="E10" s="68"/>
      <c r="F10" s="68"/>
      <c r="G10" s="68"/>
    </row>
    <row r="11" spans="1:7" s="7" customFormat="1" ht="7.5" customHeight="1">
      <c r="A11" s="8"/>
      <c r="F11" s="9"/>
    </row>
    <row r="12" spans="1:7" s="7" customFormat="1" ht="55.5" customHeight="1">
      <c r="A12" s="1" t="s">
        <v>2</v>
      </c>
      <c r="B12" s="3" t="s">
        <v>43</v>
      </c>
      <c r="C12" s="13" t="s">
        <v>0</v>
      </c>
      <c r="D12" s="1" t="s">
        <v>37</v>
      </c>
      <c r="E12" s="14" t="s">
        <v>1</v>
      </c>
      <c r="F12" s="1" t="s">
        <v>3</v>
      </c>
      <c r="G12" s="1" t="s">
        <v>6</v>
      </c>
    </row>
    <row r="13" spans="1:7" s="7" customFormat="1" ht="23.25" customHeight="1">
      <c r="A13" s="6">
        <v>1</v>
      </c>
      <c r="B13" s="11" t="s">
        <v>56</v>
      </c>
      <c r="C13" s="40" t="s">
        <v>15</v>
      </c>
      <c r="D13" s="41"/>
      <c r="E13" s="41"/>
      <c r="F13" s="41"/>
      <c r="G13" s="15"/>
    </row>
    <row r="14" spans="1:7" s="7" customFormat="1" ht="21" customHeight="1">
      <c r="A14" s="26">
        <v>1.01</v>
      </c>
      <c r="B14" s="2" t="s">
        <v>36</v>
      </c>
      <c r="C14" s="28" t="s">
        <v>9</v>
      </c>
      <c r="D14" s="27"/>
      <c r="E14" s="65" t="s">
        <v>8</v>
      </c>
      <c r="F14" s="66"/>
      <c r="G14" s="67"/>
    </row>
    <row r="15" spans="1:7" s="7" customFormat="1" ht="23.25" customHeight="1">
      <c r="A15" s="36">
        <v>2</v>
      </c>
      <c r="B15" s="29" t="s">
        <v>47</v>
      </c>
      <c r="C15" s="30" t="s">
        <v>10</v>
      </c>
      <c r="D15" s="31"/>
      <c r="E15" s="31"/>
      <c r="F15" s="31"/>
      <c r="G15" s="32"/>
    </row>
    <row r="16" spans="1:7" s="7" customFormat="1" ht="21" customHeight="1">
      <c r="A16" s="26">
        <v>2.0099999999999998</v>
      </c>
      <c r="B16" s="27" t="s">
        <v>48</v>
      </c>
      <c r="C16" s="28" t="s">
        <v>52</v>
      </c>
      <c r="D16" s="27"/>
      <c r="E16" s="65" t="s">
        <v>8</v>
      </c>
      <c r="F16" s="66"/>
      <c r="G16" s="67"/>
    </row>
    <row r="17" spans="1:7" s="7" customFormat="1" ht="23.25" customHeight="1">
      <c r="A17" s="49"/>
      <c r="B17" s="4"/>
      <c r="C17" s="48" t="s">
        <v>67</v>
      </c>
      <c r="D17" s="4"/>
      <c r="E17" s="4"/>
      <c r="F17" s="4"/>
      <c r="G17" s="50"/>
    </row>
    <row r="18" spans="1:7" s="39" customFormat="1" ht="24" customHeight="1">
      <c r="A18" s="36">
        <v>3</v>
      </c>
      <c r="B18" s="29" t="s">
        <v>40</v>
      </c>
      <c r="C18" s="30" t="s">
        <v>18</v>
      </c>
      <c r="D18" s="31"/>
      <c r="E18" s="31"/>
      <c r="F18" s="31"/>
      <c r="G18" s="32"/>
    </row>
    <row r="19" spans="1:7" s="19" customFormat="1" ht="21.75" customHeight="1">
      <c r="A19" s="5">
        <v>3</v>
      </c>
      <c r="B19" s="2" t="s">
        <v>38</v>
      </c>
      <c r="C19" s="16" t="s">
        <v>19</v>
      </c>
      <c r="D19" s="2" t="s">
        <v>21</v>
      </c>
      <c r="E19" s="17">
        <v>4</v>
      </c>
      <c r="F19" s="10"/>
      <c r="G19" s="18"/>
    </row>
    <row r="20" spans="1:7" s="19" customFormat="1" ht="21.75" customHeight="1">
      <c r="A20" s="5">
        <v>3.01</v>
      </c>
      <c r="B20" s="2" t="s">
        <v>55</v>
      </c>
      <c r="C20" s="16" t="s">
        <v>118</v>
      </c>
      <c r="D20" s="2" t="s">
        <v>68</v>
      </c>
      <c r="E20" s="17">
        <v>2</v>
      </c>
      <c r="F20" s="10"/>
      <c r="G20" s="18"/>
    </row>
    <row r="21" spans="1:7" s="39" customFormat="1" ht="21.75" customHeight="1">
      <c r="A21" s="36">
        <v>4</v>
      </c>
      <c r="B21" s="11" t="s">
        <v>69</v>
      </c>
      <c r="C21" s="40" t="s">
        <v>22</v>
      </c>
      <c r="D21" s="31"/>
      <c r="E21" s="31"/>
      <c r="F21" s="31"/>
      <c r="G21" s="32"/>
    </row>
    <row r="22" spans="1:7" s="19" customFormat="1" ht="20.25" customHeight="1">
      <c r="A22" s="5">
        <v>4.01</v>
      </c>
      <c r="B22" s="2" t="s">
        <v>30</v>
      </c>
      <c r="C22" s="16" t="s">
        <v>114</v>
      </c>
      <c r="D22" s="2" t="s">
        <v>71</v>
      </c>
      <c r="E22" s="17">
        <v>1</v>
      </c>
      <c r="F22" s="10"/>
      <c r="G22" s="18"/>
    </row>
    <row r="23" spans="1:7" s="19" customFormat="1" ht="24.75" customHeight="1">
      <c r="A23" s="6">
        <v>5</v>
      </c>
      <c r="B23" s="11" t="s">
        <v>42</v>
      </c>
      <c r="C23" s="30" t="s">
        <v>23</v>
      </c>
      <c r="D23" s="31"/>
      <c r="E23" s="31"/>
      <c r="F23" s="31"/>
      <c r="G23" s="32"/>
    </row>
    <row r="24" spans="1:7" s="19" customFormat="1" ht="31.5" customHeight="1">
      <c r="A24" s="12">
        <f>A23+0.01</f>
        <v>5.01</v>
      </c>
      <c r="B24" s="25" t="s">
        <v>25</v>
      </c>
      <c r="C24" s="20" t="s">
        <v>72</v>
      </c>
      <c r="D24" s="27" t="s">
        <v>24</v>
      </c>
      <c r="E24" s="33">
        <v>525</v>
      </c>
      <c r="F24" s="34"/>
      <c r="G24" s="35"/>
    </row>
    <row r="25" spans="1:7" s="19" customFormat="1" ht="21.75" customHeight="1">
      <c r="A25" s="12">
        <f>A24+0.01</f>
        <v>5.0199999999999996</v>
      </c>
      <c r="B25" s="2" t="s">
        <v>44</v>
      </c>
      <c r="C25" s="16" t="s">
        <v>73</v>
      </c>
      <c r="D25" s="27" t="s">
        <v>26</v>
      </c>
      <c r="E25" s="33">
        <v>739</v>
      </c>
      <c r="F25" s="34"/>
      <c r="G25" s="35"/>
    </row>
    <row r="26" spans="1:7" s="19" customFormat="1" ht="30.75" customHeight="1">
      <c r="A26" s="12">
        <f>A25+0.01</f>
        <v>5.0299999999999994</v>
      </c>
      <c r="B26" s="2" t="s">
        <v>53</v>
      </c>
      <c r="C26" s="20" t="s">
        <v>57</v>
      </c>
      <c r="D26" s="27" t="s">
        <v>26</v>
      </c>
      <c r="E26" s="33">
        <v>10</v>
      </c>
      <c r="F26" s="34"/>
      <c r="G26" s="35"/>
    </row>
    <row r="27" spans="1:7" s="19" customFormat="1" ht="23.25" customHeight="1">
      <c r="A27" s="6">
        <v>6</v>
      </c>
      <c r="B27" s="11" t="s">
        <v>75</v>
      </c>
      <c r="C27" s="40" t="s">
        <v>74</v>
      </c>
      <c r="D27" s="41"/>
      <c r="E27" s="41"/>
      <c r="F27" s="41"/>
      <c r="G27" s="15"/>
    </row>
    <row r="28" spans="1:7" s="39" customFormat="1" ht="21" customHeight="1">
      <c r="A28" s="12">
        <f>A27+0.01</f>
        <v>6.01</v>
      </c>
      <c r="B28" s="2" t="s">
        <v>35</v>
      </c>
      <c r="C28" s="16" t="s">
        <v>76</v>
      </c>
      <c r="D28" s="2" t="s">
        <v>14</v>
      </c>
      <c r="E28" s="17">
        <v>772</v>
      </c>
      <c r="F28" s="10"/>
      <c r="G28" s="18"/>
    </row>
    <row r="29" spans="1:7" s="19" customFormat="1" ht="23.25" customHeight="1">
      <c r="A29" s="6">
        <v>7</v>
      </c>
      <c r="B29" s="11" t="s">
        <v>106</v>
      </c>
      <c r="C29" s="40" t="s">
        <v>27</v>
      </c>
      <c r="D29" s="41"/>
      <c r="E29" s="41"/>
      <c r="F29" s="41"/>
      <c r="G29" s="15"/>
    </row>
    <row r="30" spans="1:7" s="39" customFormat="1" ht="21" customHeight="1">
      <c r="A30" s="12">
        <f>A29+0.01</f>
        <v>7.01</v>
      </c>
      <c r="B30" s="2" t="s">
        <v>35</v>
      </c>
      <c r="C30" s="16" t="s">
        <v>77</v>
      </c>
      <c r="D30" s="2" t="s">
        <v>14</v>
      </c>
      <c r="E30" s="17">
        <v>304</v>
      </c>
      <c r="F30" s="10"/>
      <c r="G30" s="18"/>
    </row>
    <row r="31" spans="1:7" s="19" customFormat="1" ht="23.25" customHeight="1">
      <c r="A31" s="6">
        <v>8</v>
      </c>
      <c r="B31" s="11" t="s">
        <v>102</v>
      </c>
      <c r="C31" s="43" t="s">
        <v>103</v>
      </c>
      <c r="D31" s="44"/>
      <c r="E31" s="44"/>
      <c r="F31" s="44"/>
      <c r="G31" s="15"/>
    </row>
    <row r="32" spans="1:7" s="42" customFormat="1" ht="21" customHeight="1">
      <c r="A32" s="12">
        <f>A31+0.01</f>
        <v>8.01</v>
      </c>
      <c r="B32" s="2" t="s">
        <v>28</v>
      </c>
      <c r="C32" s="16" t="s">
        <v>113</v>
      </c>
      <c r="D32" s="2" t="s">
        <v>104</v>
      </c>
      <c r="E32" s="17">
        <v>75</v>
      </c>
      <c r="F32" s="10"/>
      <c r="G32" s="18"/>
    </row>
    <row r="33" spans="1:7" s="19" customFormat="1" ht="23.25" customHeight="1">
      <c r="A33" s="6">
        <v>9</v>
      </c>
      <c r="B33" s="11" t="s">
        <v>119</v>
      </c>
      <c r="C33" s="40" t="s">
        <v>78</v>
      </c>
      <c r="D33" s="41"/>
      <c r="E33" s="41"/>
      <c r="F33" s="41"/>
      <c r="G33" s="15"/>
    </row>
    <row r="34" spans="1:7" s="39" customFormat="1" ht="20.25" customHeight="1">
      <c r="A34" s="12">
        <f>A33+0.01</f>
        <v>9.01</v>
      </c>
      <c r="B34" s="2" t="s">
        <v>30</v>
      </c>
      <c r="C34" s="16" t="s">
        <v>79</v>
      </c>
      <c r="D34" s="2" t="s">
        <v>26</v>
      </c>
      <c r="E34" s="17">
        <v>35</v>
      </c>
      <c r="F34" s="10"/>
      <c r="G34" s="18"/>
    </row>
    <row r="35" spans="1:7" s="19" customFormat="1" ht="23.25" customHeight="1">
      <c r="A35" s="6">
        <v>10</v>
      </c>
      <c r="B35" s="11" t="s">
        <v>80</v>
      </c>
      <c r="C35" s="40" t="s">
        <v>31</v>
      </c>
      <c r="D35" s="41"/>
      <c r="E35" s="41"/>
      <c r="F35" s="41"/>
      <c r="G35" s="15"/>
    </row>
    <row r="36" spans="1:7" s="39" customFormat="1" ht="20.25" customHeight="1">
      <c r="A36" s="12">
        <f>A35+0.01</f>
        <v>10.01</v>
      </c>
      <c r="B36" s="2" t="s">
        <v>32</v>
      </c>
      <c r="C36" s="16" t="s">
        <v>33</v>
      </c>
      <c r="D36" s="2" t="s">
        <v>12</v>
      </c>
      <c r="E36" s="17">
        <v>222</v>
      </c>
      <c r="F36" s="10"/>
      <c r="G36" s="18"/>
    </row>
    <row r="37" spans="1:7" s="7" customFormat="1" ht="23.25" customHeight="1">
      <c r="A37" s="49"/>
      <c r="B37" s="4"/>
      <c r="C37" s="48" t="s">
        <v>81</v>
      </c>
      <c r="D37" s="4"/>
      <c r="E37" s="4"/>
      <c r="F37" s="4"/>
      <c r="G37" s="50"/>
    </row>
    <row r="38" spans="1:7" s="39" customFormat="1" ht="24" customHeight="1">
      <c r="A38" s="36">
        <v>11</v>
      </c>
      <c r="B38" s="29" t="s">
        <v>40</v>
      </c>
      <c r="C38" s="30" t="s">
        <v>18</v>
      </c>
      <c r="D38" s="31"/>
      <c r="E38" s="31"/>
      <c r="F38" s="31"/>
      <c r="G38" s="32"/>
    </row>
    <row r="39" spans="1:7" s="19" customFormat="1" ht="21.75" customHeight="1">
      <c r="A39" s="12">
        <f>A38+0.01</f>
        <v>11.01</v>
      </c>
      <c r="B39" s="2" t="s">
        <v>38</v>
      </c>
      <c r="C39" s="16" t="s">
        <v>19</v>
      </c>
      <c r="D39" s="2" t="s">
        <v>21</v>
      </c>
      <c r="E39" s="17">
        <v>4</v>
      </c>
      <c r="F39" s="10"/>
      <c r="G39" s="18"/>
    </row>
    <row r="40" spans="1:7" s="19" customFormat="1" ht="24.75" customHeight="1">
      <c r="A40" s="6">
        <v>12</v>
      </c>
      <c r="B40" s="11" t="s">
        <v>41</v>
      </c>
      <c r="C40" s="43" t="s">
        <v>11</v>
      </c>
      <c r="D40" s="44"/>
      <c r="E40" s="44"/>
      <c r="F40" s="44"/>
      <c r="G40" s="15"/>
    </row>
    <row r="41" spans="1:7" s="19" customFormat="1" ht="28.5" customHeight="1">
      <c r="A41" s="12">
        <f>A40+0.01</f>
        <v>12.01</v>
      </c>
      <c r="B41" s="2" t="s">
        <v>20</v>
      </c>
      <c r="C41" s="20" t="s">
        <v>108</v>
      </c>
      <c r="D41" s="2" t="s">
        <v>12</v>
      </c>
      <c r="E41" s="17">
        <v>295</v>
      </c>
      <c r="F41" s="10"/>
      <c r="G41" s="18"/>
    </row>
    <row r="42" spans="1:7" s="39" customFormat="1" ht="21.75" customHeight="1">
      <c r="A42" s="36">
        <v>13</v>
      </c>
      <c r="B42" s="11" t="s">
        <v>69</v>
      </c>
      <c r="C42" s="40" t="s">
        <v>22</v>
      </c>
      <c r="D42" s="31"/>
      <c r="E42" s="31"/>
      <c r="F42" s="31"/>
      <c r="G42" s="32"/>
    </row>
    <row r="43" spans="1:7" s="19" customFormat="1" ht="20.25" customHeight="1">
      <c r="A43" s="12">
        <f>A42+0.01</f>
        <v>13.01</v>
      </c>
      <c r="B43" s="2" t="s">
        <v>30</v>
      </c>
      <c r="C43" s="16" t="s">
        <v>70</v>
      </c>
      <c r="D43" s="2" t="s">
        <v>71</v>
      </c>
      <c r="E43" s="17">
        <v>1</v>
      </c>
      <c r="F43" s="10"/>
      <c r="G43" s="18"/>
    </row>
    <row r="44" spans="1:7" s="19" customFormat="1" ht="24.75" customHeight="1">
      <c r="A44" s="6">
        <v>14</v>
      </c>
      <c r="B44" s="11" t="s">
        <v>61</v>
      </c>
      <c r="C44" s="40" t="s">
        <v>60</v>
      </c>
      <c r="D44" s="41"/>
      <c r="E44" s="41"/>
      <c r="F44" s="41"/>
      <c r="G44" s="15"/>
    </row>
    <row r="45" spans="1:7" s="19" customFormat="1" ht="20.25" customHeight="1">
      <c r="A45" s="12">
        <f>A44+0.01</f>
        <v>14.01</v>
      </c>
      <c r="B45" s="2" t="s">
        <v>107</v>
      </c>
      <c r="C45" s="16" t="s">
        <v>83</v>
      </c>
      <c r="D45" s="2" t="s">
        <v>84</v>
      </c>
      <c r="E45" s="17">
        <v>30</v>
      </c>
      <c r="F45" s="10"/>
      <c r="G45" s="18"/>
    </row>
    <row r="46" spans="1:7" s="19" customFormat="1" ht="23.25" customHeight="1">
      <c r="A46" s="12">
        <f>A45+0.01</f>
        <v>14.02</v>
      </c>
      <c r="B46" s="2" t="s">
        <v>55</v>
      </c>
      <c r="C46" s="16" t="s">
        <v>65</v>
      </c>
      <c r="D46" s="61" t="s">
        <v>59</v>
      </c>
      <c r="E46" s="62"/>
      <c r="F46" s="69">
        <v>30000</v>
      </c>
      <c r="G46" s="69">
        <v>30000</v>
      </c>
    </row>
    <row r="47" spans="1:7" s="19" customFormat="1" ht="20.25" customHeight="1">
      <c r="A47" s="12">
        <f>A46+0.01</f>
        <v>14.03</v>
      </c>
      <c r="B47" s="2" t="s">
        <v>105</v>
      </c>
      <c r="C47" s="16" t="s">
        <v>85</v>
      </c>
      <c r="D47" s="2" t="s">
        <v>86</v>
      </c>
      <c r="E47" s="17">
        <v>11</v>
      </c>
      <c r="F47" s="10"/>
      <c r="G47" s="18"/>
    </row>
    <row r="48" spans="1:7" s="19" customFormat="1" ht="24.75" customHeight="1">
      <c r="A48" s="6">
        <v>15</v>
      </c>
      <c r="B48" s="11" t="s">
        <v>42</v>
      </c>
      <c r="C48" s="40" t="s">
        <v>23</v>
      </c>
      <c r="D48" s="41"/>
      <c r="E48" s="41"/>
      <c r="F48" s="41"/>
      <c r="G48" s="15"/>
    </row>
    <row r="49" spans="1:7" s="19" customFormat="1" ht="20.25" customHeight="1">
      <c r="A49" s="12">
        <f>A48+0.01</f>
        <v>15.01</v>
      </c>
      <c r="B49" s="2" t="s">
        <v>25</v>
      </c>
      <c r="C49" s="16" t="s">
        <v>82</v>
      </c>
      <c r="D49" s="2" t="s">
        <v>24</v>
      </c>
      <c r="E49" s="17">
        <v>295</v>
      </c>
      <c r="F49" s="10"/>
      <c r="G49" s="18"/>
    </row>
    <row r="50" spans="1:7" s="19" customFormat="1" ht="20.25" customHeight="1">
      <c r="A50" s="12">
        <f>A49+0.01</f>
        <v>15.02</v>
      </c>
      <c r="B50" s="2" t="s">
        <v>44</v>
      </c>
      <c r="C50" s="16" t="s">
        <v>73</v>
      </c>
      <c r="D50" s="2" t="s">
        <v>26</v>
      </c>
      <c r="E50" s="17">
        <v>88</v>
      </c>
      <c r="F50" s="10"/>
      <c r="G50" s="18"/>
    </row>
    <row r="51" spans="1:7" s="19" customFormat="1" ht="35.25" customHeight="1">
      <c r="A51" s="12">
        <f>A50+0.01</f>
        <v>15.03</v>
      </c>
      <c r="B51" s="2" t="s">
        <v>53</v>
      </c>
      <c r="C51" s="20" t="s">
        <v>122</v>
      </c>
      <c r="D51" s="2" t="s">
        <v>26</v>
      </c>
      <c r="E51" s="17">
        <v>10</v>
      </c>
      <c r="F51" s="10"/>
      <c r="G51" s="18"/>
    </row>
    <row r="52" spans="1:7" s="19" customFormat="1" ht="24.75" customHeight="1">
      <c r="A52" s="6">
        <v>16</v>
      </c>
      <c r="B52" s="11" t="s">
        <v>75</v>
      </c>
      <c r="C52" s="40" t="s">
        <v>74</v>
      </c>
      <c r="D52" s="41"/>
      <c r="E52" s="41"/>
      <c r="F52" s="41"/>
      <c r="G52" s="15"/>
    </row>
    <row r="53" spans="1:7" s="19" customFormat="1" ht="20.25" customHeight="1">
      <c r="A53" s="12">
        <f>A52+0.01</f>
        <v>16.010000000000002</v>
      </c>
      <c r="B53" s="2" t="s">
        <v>35</v>
      </c>
      <c r="C53" s="16" t="s">
        <v>76</v>
      </c>
      <c r="D53" s="2" t="s">
        <v>14</v>
      </c>
      <c r="E53" s="17">
        <v>42</v>
      </c>
      <c r="F53" s="10"/>
      <c r="G53" s="18"/>
    </row>
    <row r="54" spans="1:7" s="19" customFormat="1" ht="23.25" customHeight="1">
      <c r="A54" s="6">
        <v>17</v>
      </c>
      <c r="B54" s="11" t="s">
        <v>45</v>
      </c>
      <c r="C54" s="40" t="s">
        <v>46</v>
      </c>
      <c r="D54" s="41"/>
      <c r="E54" s="41"/>
      <c r="F54" s="41"/>
      <c r="G54" s="15"/>
    </row>
    <row r="55" spans="1:7" s="39" customFormat="1" ht="21" customHeight="1">
      <c r="A55" s="12">
        <f>A54+0.01</f>
        <v>17.010000000000002</v>
      </c>
      <c r="B55" s="2" t="s">
        <v>17</v>
      </c>
      <c r="C55" s="16" t="s">
        <v>50</v>
      </c>
      <c r="D55" s="2" t="s">
        <v>12</v>
      </c>
      <c r="E55" s="17">
        <v>30</v>
      </c>
      <c r="F55" s="10"/>
      <c r="G55" s="18"/>
    </row>
    <row r="56" spans="1:7" s="19" customFormat="1" ht="23.25" customHeight="1">
      <c r="A56" s="6">
        <v>18</v>
      </c>
      <c r="B56" s="11" t="s">
        <v>58</v>
      </c>
      <c r="C56" s="40" t="s">
        <v>54</v>
      </c>
      <c r="D56" s="41"/>
      <c r="E56" s="41"/>
      <c r="F56" s="41"/>
      <c r="G56" s="15"/>
    </row>
    <row r="57" spans="1:7" s="39" customFormat="1" ht="21.75" customHeight="1">
      <c r="A57" s="12">
        <f>A56+0.01</f>
        <v>18.010000000000002</v>
      </c>
      <c r="B57" s="2" t="s">
        <v>32</v>
      </c>
      <c r="C57" s="16" t="s">
        <v>49</v>
      </c>
      <c r="D57" s="2" t="s">
        <v>14</v>
      </c>
      <c r="E57" s="17">
        <v>630</v>
      </c>
      <c r="F57" s="10"/>
      <c r="G57" s="18"/>
    </row>
    <row r="58" spans="1:7" s="7" customFormat="1" ht="23.25" customHeight="1">
      <c r="A58" s="49"/>
      <c r="B58" s="4"/>
      <c r="C58" s="48" t="s">
        <v>66</v>
      </c>
      <c r="D58" s="4"/>
      <c r="E58" s="4"/>
      <c r="F58" s="4"/>
      <c r="G58" s="50"/>
    </row>
    <row r="59" spans="1:7" s="39" customFormat="1" ht="24" customHeight="1">
      <c r="A59" s="36">
        <v>19</v>
      </c>
      <c r="B59" s="29" t="s">
        <v>40</v>
      </c>
      <c r="C59" s="30" t="s">
        <v>18</v>
      </c>
      <c r="D59" s="31"/>
      <c r="E59" s="31"/>
      <c r="F59" s="31"/>
      <c r="G59" s="32"/>
    </row>
    <row r="60" spans="1:7" s="19" customFormat="1" ht="21.75" customHeight="1">
      <c r="A60" s="12">
        <f>A59+0.01</f>
        <v>19.010000000000002</v>
      </c>
      <c r="B60" s="2" t="s">
        <v>38</v>
      </c>
      <c r="C60" s="16" t="s">
        <v>19</v>
      </c>
      <c r="D60" s="2" t="s">
        <v>21</v>
      </c>
      <c r="E60" s="17">
        <v>4</v>
      </c>
      <c r="F60" s="10"/>
      <c r="G60" s="18"/>
    </row>
    <row r="61" spans="1:7" s="19" customFormat="1" ht="21.75" customHeight="1">
      <c r="A61" s="12">
        <f>A60+0.01</f>
        <v>19.020000000000003</v>
      </c>
      <c r="B61" s="2" t="s">
        <v>105</v>
      </c>
      <c r="C61" s="16" t="s">
        <v>109</v>
      </c>
      <c r="D61" s="2" t="s">
        <v>21</v>
      </c>
      <c r="E61" s="17">
        <v>2</v>
      </c>
      <c r="F61" s="10"/>
      <c r="G61" s="18"/>
    </row>
    <row r="62" spans="1:7" s="19" customFormat="1" ht="24.75" customHeight="1">
      <c r="A62" s="6">
        <v>20</v>
      </c>
      <c r="B62" s="11" t="s">
        <v>41</v>
      </c>
      <c r="C62" s="40" t="s">
        <v>11</v>
      </c>
      <c r="D62" s="41"/>
      <c r="E62" s="41"/>
      <c r="F62" s="41"/>
      <c r="G62" s="15"/>
    </row>
    <row r="63" spans="1:7" s="19" customFormat="1" ht="21.75" customHeight="1">
      <c r="A63" s="12">
        <f>A62+0.01</f>
        <v>20.010000000000002</v>
      </c>
      <c r="B63" s="2" t="s">
        <v>35</v>
      </c>
      <c r="C63" s="16" t="s">
        <v>89</v>
      </c>
      <c r="D63" s="2" t="s">
        <v>84</v>
      </c>
      <c r="E63" s="17">
        <v>2</v>
      </c>
      <c r="F63" s="10"/>
      <c r="G63" s="18"/>
    </row>
    <row r="64" spans="1:7" s="19" customFormat="1" ht="21.75" customHeight="1">
      <c r="A64" s="12">
        <f t="shared" ref="A64:A70" si="0">A63+0.01</f>
        <v>20.020000000000003</v>
      </c>
      <c r="B64" s="2" t="s">
        <v>35</v>
      </c>
      <c r="C64" s="16" t="s">
        <v>90</v>
      </c>
      <c r="D64" s="2" t="s">
        <v>84</v>
      </c>
      <c r="E64" s="17">
        <v>22</v>
      </c>
      <c r="F64" s="10"/>
      <c r="G64" s="18"/>
    </row>
    <row r="65" spans="1:7" s="19" customFormat="1" ht="21.75" customHeight="1">
      <c r="A65" s="12">
        <f t="shared" si="0"/>
        <v>20.030000000000005</v>
      </c>
      <c r="B65" s="2" t="s">
        <v>35</v>
      </c>
      <c r="C65" s="16" t="s">
        <v>91</v>
      </c>
      <c r="D65" s="2" t="s">
        <v>84</v>
      </c>
      <c r="E65" s="17">
        <v>9.5</v>
      </c>
      <c r="F65" s="10"/>
      <c r="G65" s="18"/>
    </row>
    <row r="66" spans="1:7" s="19" customFormat="1" ht="21.75" customHeight="1">
      <c r="A66" s="12">
        <f t="shared" si="0"/>
        <v>20.040000000000006</v>
      </c>
      <c r="B66" s="2" t="s">
        <v>35</v>
      </c>
      <c r="C66" s="16" t="s">
        <v>92</v>
      </c>
      <c r="D66" s="2" t="s">
        <v>84</v>
      </c>
      <c r="E66" s="17">
        <v>29</v>
      </c>
      <c r="F66" s="10"/>
      <c r="G66" s="18"/>
    </row>
    <row r="67" spans="1:7" s="19" customFormat="1" ht="28.5" customHeight="1">
      <c r="A67" s="12">
        <f t="shared" si="0"/>
        <v>20.050000000000008</v>
      </c>
      <c r="B67" s="2" t="s">
        <v>20</v>
      </c>
      <c r="C67" s="20" t="s">
        <v>110</v>
      </c>
      <c r="D67" s="2" t="s">
        <v>12</v>
      </c>
      <c r="E67" s="17">
        <v>75</v>
      </c>
      <c r="F67" s="10"/>
      <c r="G67" s="18"/>
    </row>
    <row r="68" spans="1:7" s="19" customFormat="1" ht="21.75" customHeight="1">
      <c r="A68" s="12">
        <f t="shared" si="0"/>
        <v>20.060000000000009</v>
      </c>
      <c r="B68" s="2" t="s">
        <v>20</v>
      </c>
      <c r="C68" s="20" t="s">
        <v>94</v>
      </c>
      <c r="D68" s="2" t="s">
        <v>12</v>
      </c>
      <c r="E68" s="17">
        <v>30</v>
      </c>
      <c r="F68" s="10"/>
      <c r="G68" s="18"/>
    </row>
    <row r="69" spans="1:7" s="19" customFormat="1" ht="21.75" customHeight="1">
      <c r="A69" s="12">
        <f t="shared" si="0"/>
        <v>20.070000000000011</v>
      </c>
      <c r="B69" s="2" t="s">
        <v>20</v>
      </c>
      <c r="C69" s="20" t="s">
        <v>93</v>
      </c>
      <c r="D69" s="2" t="s">
        <v>21</v>
      </c>
      <c r="E69" s="17">
        <v>4</v>
      </c>
      <c r="F69" s="10"/>
      <c r="G69" s="18"/>
    </row>
    <row r="70" spans="1:7" s="19" customFormat="1" ht="21.75" customHeight="1">
      <c r="A70" s="12">
        <f t="shared" si="0"/>
        <v>20.080000000000013</v>
      </c>
      <c r="B70" s="2" t="s">
        <v>39</v>
      </c>
      <c r="C70" s="16" t="s">
        <v>51</v>
      </c>
      <c r="D70" s="2" t="s">
        <v>21</v>
      </c>
      <c r="E70" s="17">
        <v>4</v>
      </c>
      <c r="F70" s="10"/>
      <c r="G70" s="18"/>
    </row>
    <row r="71" spans="1:7" s="19" customFormat="1" ht="24.75" customHeight="1">
      <c r="A71" s="6">
        <v>21</v>
      </c>
      <c r="B71" s="11" t="s">
        <v>42</v>
      </c>
      <c r="C71" s="40" t="s">
        <v>23</v>
      </c>
      <c r="D71" s="41"/>
      <c r="E71" s="41"/>
      <c r="F71" s="41"/>
      <c r="G71" s="15"/>
    </row>
    <row r="72" spans="1:7" s="19" customFormat="1" ht="23.25" customHeight="1">
      <c r="A72" s="12">
        <f>A71+0.01</f>
        <v>21.01</v>
      </c>
      <c r="B72" s="2" t="s">
        <v>25</v>
      </c>
      <c r="C72" s="16" t="s">
        <v>101</v>
      </c>
      <c r="D72" s="2" t="s">
        <v>84</v>
      </c>
      <c r="E72" s="2">
        <v>20</v>
      </c>
      <c r="F72" s="37"/>
      <c r="G72" s="18"/>
    </row>
    <row r="73" spans="1:7" s="19" customFormat="1" ht="23.25" customHeight="1">
      <c r="A73" s="12">
        <f t="shared" ref="A73:A76" si="1">A72+0.01</f>
        <v>21.020000000000003</v>
      </c>
      <c r="B73" s="2" t="s">
        <v>25</v>
      </c>
      <c r="C73" s="16" t="s">
        <v>87</v>
      </c>
      <c r="D73" s="2" t="s">
        <v>24</v>
      </c>
      <c r="E73" s="2">
        <v>180</v>
      </c>
      <c r="F73" s="37"/>
      <c r="G73" s="18"/>
    </row>
    <row r="74" spans="1:7" s="19" customFormat="1" ht="32.25" customHeight="1">
      <c r="A74" s="12">
        <f t="shared" si="1"/>
        <v>21.030000000000005</v>
      </c>
      <c r="B74" s="2" t="s">
        <v>25</v>
      </c>
      <c r="C74" s="20" t="s">
        <v>88</v>
      </c>
      <c r="D74" s="2" t="s">
        <v>71</v>
      </c>
      <c r="E74" s="2">
        <v>1</v>
      </c>
      <c r="F74" s="37"/>
      <c r="G74" s="18"/>
    </row>
    <row r="75" spans="1:7" s="19" customFormat="1" ht="23.25" customHeight="1">
      <c r="A75" s="12">
        <f t="shared" si="1"/>
        <v>21.040000000000006</v>
      </c>
      <c r="B75" s="2" t="s">
        <v>44</v>
      </c>
      <c r="C75" s="16" t="s">
        <v>73</v>
      </c>
      <c r="D75" s="2" t="s">
        <v>26</v>
      </c>
      <c r="E75" s="2">
        <v>78</v>
      </c>
      <c r="F75" s="37"/>
      <c r="G75" s="18"/>
    </row>
    <row r="76" spans="1:7" s="19" customFormat="1" ht="39" customHeight="1">
      <c r="A76" s="12">
        <f t="shared" si="1"/>
        <v>21.050000000000008</v>
      </c>
      <c r="B76" s="2" t="s">
        <v>53</v>
      </c>
      <c r="C76" s="20" t="s">
        <v>57</v>
      </c>
      <c r="D76" s="2" t="s">
        <v>26</v>
      </c>
      <c r="E76" s="2">
        <v>10</v>
      </c>
      <c r="F76" s="37"/>
      <c r="G76" s="18"/>
    </row>
    <row r="77" spans="1:7" s="19" customFormat="1" ht="23.25" customHeight="1">
      <c r="A77" s="6">
        <v>22</v>
      </c>
      <c r="B77" s="11" t="s">
        <v>106</v>
      </c>
      <c r="C77" s="46" t="s">
        <v>27</v>
      </c>
      <c r="D77" s="47"/>
      <c r="E77" s="47"/>
      <c r="F77" s="47"/>
      <c r="G77" s="15"/>
    </row>
    <row r="78" spans="1:7" s="45" customFormat="1" ht="21" customHeight="1">
      <c r="A78" s="12">
        <f>A77+0.01</f>
        <v>22.01</v>
      </c>
      <c r="B78" s="2" t="s">
        <v>35</v>
      </c>
      <c r="C78" s="16" t="s">
        <v>111</v>
      </c>
      <c r="D78" s="2" t="s">
        <v>14</v>
      </c>
      <c r="E78" s="17">
        <v>46</v>
      </c>
      <c r="F78" s="10"/>
      <c r="G78" s="18"/>
    </row>
    <row r="79" spans="1:7" s="19" customFormat="1" ht="23.25" customHeight="1">
      <c r="A79" s="6">
        <v>23</v>
      </c>
      <c r="B79" s="11" t="s">
        <v>102</v>
      </c>
      <c r="C79" s="46" t="s">
        <v>103</v>
      </c>
      <c r="D79" s="47"/>
      <c r="E79" s="47"/>
      <c r="F79" s="47"/>
      <c r="G79" s="15"/>
    </row>
    <row r="80" spans="1:7" s="45" customFormat="1" ht="21" customHeight="1">
      <c r="A80" s="12">
        <f>A79+0.01</f>
        <v>23.01</v>
      </c>
      <c r="B80" s="2" t="s">
        <v>36</v>
      </c>
      <c r="C80" s="16" t="s">
        <v>120</v>
      </c>
      <c r="D80" s="2" t="s">
        <v>104</v>
      </c>
      <c r="E80" s="17">
        <v>7</v>
      </c>
      <c r="F80" s="10"/>
      <c r="G80" s="18"/>
    </row>
    <row r="81" spans="1:7" s="60" customFormat="1" ht="21" customHeight="1">
      <c r="A81" s="12">
        <f>A80+0.01</f>
        <v>23.020000000000003</v>
      </c>
      <c r="B81" s="2" t="s">
        <v>36</v>
      </c>
      <c r="C81" s="16" t="s">
        <v>121</v>
      </c>
      <c r="D81" s="2" t="s">
        <v>104</v>
      </c>
      <c r="E81" s="17">
        <v>11</v>
      </c>
      <c r="F81" s="10"/>
      <c r="G81" s="18"/>
    </row>
    <row r="82" spans="1:7" s="19" customFormat="1" ht="24.75" customHeight="1">
      <c r="A82" s="6">
        <v>24</v>
      </c>
      <c r="B82" s="11" t="s">
        <v>95</v>
      </c>
      <c r="C82" s="40" t="s">
        <v>29</v>
      </c>
      <c r="D82" s="41"/>
      <c r="E82" s="41"/>
      <c r="F82" s="41"/>
      <c r="G82" s="15"/>
    </row>
    <row r="83" spans="1:7" s="19" customFormat="1" ht="23.25" customHeight="1">
      <c r="A83" s="12">
        <f>A82+0.01</f>
        <v>24.01</v>
      </c>
      <c r="B83" s="2" t="s">
        <v>28</v>
      </c>
      <c r="C83" s="16" t="s">
        <v>96</v>
      </c>
      <c r="D83" s="2" t="s">
        <v>71</v>
      </c>
      <c r="E83" s="2">
        <v>1</v>
      </c>
      <c r="F83" s="37"/>
      <c r="G83" s="18"/>
    </row>
    <row r="84" spans="1:7" s="19" customFormat="1" ht="23.25" customHeight="1">
      <c r="A84" s="12">
        <f t="shared" ref="A84" si="2">A83+0.01</f>
        <v>24.020000000000003</v>
      </c>
      <c r="B84" s="12" t="s">
        <v>112</v>
      </c>
      <c r="C84" s="16" t="s">
        <v>100</v>
      </c>
      <c r="D84" s="2" t="s">
        <v>86</v>
      </c>
      <c r="E84" s="2">
        <v>1</v>
      </c>
      <c r="F84" s="37"/>
      <c r="G84" s="18"/>
    </row>
    <row r="85" spans="1:7" s="19" customFormat="1" ht="24.75" customHeight="1">
      <c r="A85" s="6">
        <v>25</v>
      </c>
      <c r="B85" s="11" t="s">
        <v>97</v>
      </c>
      <c r="C85" s="40" t="s">
        <v>34</v>
      </c>
      <c r="D85" s="41"/>
      <c r="E85" s="41"/>
      <c r="F85" s="41"/>
      <c r="G85" s="15"/>
    </row>
    <row r="86" spans="1:7" s="19" customFormat="1" ht="23.25" customHeight="1">
      <c r="A86" s="12">
        <f>A85+0.01</f>
        <v>25.01</v>
      </c>
      <c r="B86" s="2" t="s">
        <v>99</v>
      </c>
      <c r="C86" s="16" t="s">
        <v>98</v>
      </c>
      <c r="D86" s="2" t="s">
        <v>86</v>
      </c>
      <c r="E86" s="2">
        <v>1</v>
      </c>
      <c r="F86" s="37"/>
      <c r="G86" s="18"/>
    </row>
    <row r="87" spans="1:7" ht="28.5" customHeight="1">
      <c r="C87" s="51"/>
      <c r="D87" s="51"/>
      <c r="E87" s="52" t="s">
        <v>115</v>
      </c>
      <c r="F87" s="53"/>
      <c r="G87" s="54"/>
    </row>
    <row r="88" spans="1:7" ht="21.75">
      <c r="C88" s="51"/>
      <c r="D88" s="51"/>
      <c r="E88" s="52"/>
      <c r="F88" s="55"/>
      <c r="G88" s="56" t="s">
        <v>116</v>
      </c>
    </row>
    <row r="89" spans="1:7" ht="5.25" customHeight="1">
      <c r="C89" s="51"/>
      <c r="D89" s="51"/>
      <c r="E89" s="57"/>
      <c r="F89" s="58"/>
      <c r="G89" s="58"/>
    </row>
    <row r="90" spans="1:7" ht="21.75">
      <c r="C90" s="51"/>
      <c r="D90" s="51"/>
      <c r="E90" s="52" t="s">
        <v>117</v>
      </c>
      <c r="F90" s="59"/>
      <c r="G90" s="59"/>
    </row>
    <row r="91" spans="1:7" ht="8.25" customHeight="1"/>
  </sheetData>
  <mergeCells count="11">
    <mergeCell ref="D46:E46"/>
    <mergeCell ref="A1:G1"/>
    <mergeCell ref="A2:G2"/>
    <mergeCell ref="A4:G4"/>
    <mergeCell ref="A5:G5"/>
    <mergeCell ref="A7:G7"/>
    <mergeCell ref="A8:G8"/>
    <mergeCell ref="E14:G14"/>
    <mergeCell ref="E16:G16"/>
    <mergeCell ref="A9:G9"/>
    <mergeCell ref="A10:G10"/>
  </mergeCells>
  <conditionalFormatting sqref="C91:C94">
    <cfRule type="duplicateValues" dxfId="19" priority="27" stopIfTrue="1"/>
  </conditionalFormatting>
  <conditionalFormatting sqref="C95:C96">
    <cfRule type="duplicateValues" dxfId="18" priority="26" stopIfTrue="1"/>
  </conditionalFormatting>
  <conditionalFormatting sqref="C97">
    <cfRule type="duplicateValues" dxfId="17" priority="25" stopIfTrue="1"/>
  </conditionalFormatting>
  <conditionalFormatting sqref="C98">
    <cfRule type="duplicateValues" dxfId="16" priority="24" stopIfTrue="1"/>
  </conditionalFormatting>
  <conditionalFormatting sqref="C99:C101">
    <cfRule type="duplicateValues" dxfId="15" priority="23" stopIfTrue="1"/>
  </conditionalFormatting>
  <conditionalFormatting sqref="C102">
    <cfRule type="duplicateValues" dxfId="14" priority="22" stopIfTrue="1"/>
  </conditionalFormatting>
  <conditionalFormatting sqref="C103:C109">
    <cfRule type="duplicateValues" dxfId="13" priority="21" stopIfTrue="1"/>
  </conditionalFormatting>
  <conditionalFormatting sqref="C110">
    <cfRule type="duplicateValues" dxfId="12" priority="20" stopIfTrue="1"/>
  </conditionalFormatting>
  <conditionalFormatting sqref="C111">
    <cfRule type="duplicateValues" dxfId="11" priority="19" stopIfTrue="1"/>
  </conditionalFormatting>
  <conditionalFormatting sqref="C112:C113">
    <cfRule type="duplicateValues" dxfId="10" priority="18" stopIfTrue="1"/>
  </conditionalFormatting>
  <conditionalFormatting sqref="C114">
    <cfRule type="duplicateValues" dxfId="9" priority="17" stopIfTrue="1"/>
  </conditionalFormatting>
  <conditionalFormatting sqref="C115">
    <cfRule type="duplicateValues" dxfId="8" priority="16" stopIfTrue="1"/>
  </conditionalFormatting>
  <conditionalFormatting sqref="C116:C122">
    <cfRule type="duplicateValues" dxfId="7" priority="15" stopIfTrue="1"/>
  </conditionalFormatting>
  <conditionalFormatting sqref="C123">
    <cfRule type="duplicateValues" dxfId="6" priority="14" stopIfTrue="1"/>
  </conditionalFormatting>
  <conditionalFormatting sqref="C124:C133 C135:C142">
    <cfRule type="duplicateValues" dxfId="5" priority="31" stopIfTrue="1"/>
  </conditionalFormatting>
  <conditionalFormatting sqref="C143:C144">
    <cfRule type="duplicateValues" dxfId="4" priority="32" stopIfTrue="1"/>
  </conditionalFormatting>
  <conditionalFormatting sqref="C134">
    <cfRule type="duplicateValues" dxfId="3" priority="11" stopIfTrue="1"/>
  </conditionalFormatting>
  <conditionalFormatting sqref="C90">
    <cfRule type="duplicateValues" dxfId="2" priority="1" stopIfTrue="1"/>
  </conditionalFormatting>
  <conditionalFormatting sqref="C89">
    <cfRule type="duplicateValues" dxfId="1" priority="2" stopIfTrue="1"/>
  </conditionalFormatting>
  <conditionalFormatting sqref="C87">
    <cfRule type="duplicateValues" dxfId="0" priority="3" stopIfTrue="1"/>
  </conditionalFormatting>
  <printOptions horizontalCentered="1"/>
  <pageMargins left="0.70866141732283472" right="1.0839015151515152" top="0.74803149606299213" bottom="0.74803149606299213" header="0.31496062992125984" footer="0.31496062992125984"/>
  <pageSetup scale="54" fitToHeight="0" orientation="portrait" r:id="rId1"/>
  <headerFooter>
    <oddHeader xml:space="preserve">&amp;LCITY OF COQUITLAM
Contract No. 72497
&amp;C
&amp;"Arial,Bold"FORM OF TENDER &amp;R FT. &amp;P+5                     
           </oddHeader>
  </headerFooter>
  <rowBreaks count="1" manualBreakCount="1"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1</vt:lpstr>
      <vt:lpstr>'Appendix 1'!Print_Area</vt:lpstr>
      <vt:lpstr>'Appendix 1'!Print_Titles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rcolombo</dc:creator>
  <cp:lastModifiedBy>Reid, Ryan</cp:lastModifiedBy>
  <cp:lastPrinted>2026-03-27T23:24:07Z</cp:lastPrinted>
  <dcterms:created xsi:type="dcterms:W3CDTF">2011-08-22T18:22:09Z</dcterms:created>
  <dcterms:modified xsi:type="dcterms:W3CDTF">2026-04-02T17:21:13Z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eDOCS AutoSave">
    <vt:lpwstr/>
  </property>
</Properties>
</file>